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JuridicContractacio\Transparencia Publicitat Activa\Info Web ACT\"/>
    </mc:Choice>
  </mc:AlternateContent>
  <bookViews>
    <workbookView xWindow="0" yWindow="0" windowWidth="19200" windowHeight="6465" tabRatio="598"/>
  </bookViews>
  <sheets>
    <sheet name="2023" sheetId="7" r:id="rId1"/>
    <sheet name="2022" sheetId="6" r:id="rId2"/>
    <sheet name="2021" sheetId="5" r:id="rId3"/>
    <sheet name="2020" sheetId="4" r:id="rId4"/>
    <sheet name="2019" sheetId="3" r:id="rId5"/>
  </sheets>
  <definedNames>
    <definedName name="_xlnm.Print_Area" localSheetId="4">'2019'!$A$1:$H$26</definedName>
    <definedName name="_xlnm.Print_Area" localSheetId="3">'2020'!$A$1:$H$14</definedName>
    <definedName name="_xlnm.Print_Area" localSheetId="2">'2021'!$A$1:$H$14</definedName>
    <definedName name="_xlnm.Print_Area" localSheetId="1">'2022'!$A$1:$H$12</definedName>
    <definedName name="_xlnm.Print_Area" localSheetId="0">'2023'!$A$1:$H$10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5" l="1"/>
</calcChain>
</file>

<file path=xl/sharedStrings.xml><?xml version="1.0" encoding="utf-8"?>
<sst xmlns="http://schemas.openxmlformats.org/spreadsheetml/2006/main" count="421" uniqueCount="241">
  <si>
    <t>Objecte</t>
  </si>
  <si>
    <t>Empresa</t>
  </si>
  <si>
    <t>Reed Exhibitions Ltd</t>
  </si>
  <si>
    <t>Institución Ferial de Madrid</t>
  </si>
  <si>
    <t>Messe Berlin GmbH</t>
  </si>
  <si>
    <t>Regent Exhibitions Ltd</t>
  </si>
  <si>
    <t>International Trade &amp; Exhibition (JV) Limited</t>
  </si>
  <si>
    <t>Globus Grial SL</t>
  </si>
  <si>
    <t>Jorofon SL</t>
  </si>
  <si>
    <t>Global Blue España SA</t>
  </si>
  <si>
    <t>Jaarbeurs BV</t>
  </si>
  <si>
    <t>Concessió llicència d'ús marca Catalunya</t>
  </si>
  <si>
    <t>Devolució IVA a turistes Tax Free</t>
  </si>
  <si>
    <t>Cessió drets d'explotació fotografies Yann-Arthus Bertrand</t>
  </si>
  <si>
    <t>Cessió drets d'imatge Benedetta Tagliabue</t>
  </si>
  <si>
    <t>Benedetta Tagliabue</t>
  </si>
  <si>
    <t xml:space="preserve"> </t>
  </si>
  <si>
    <t>06/08/2014 - 06/08/2024</t>
  </si>
  <si>
    <t>03/09/2016 - 03/09/2021</t>
  </si>
  <si>
    <t>25/10/2016 - 25/10/2021</t>
  </si>
  <si>
    <t>06/08/2014</t>
  </si>
  <si>
    <t>17/11/2016</t>
  </si>
  <si>
    <t>03/09/2016</t>
  </si>
  <si>
    <t>25/10/2016</t>
  </si>
  <si>
    <t>Fira Internacional de Barcelona</t>
  </si>
  <si>
    <t>Landesmesse Stuttgart GmbH</t>
  </si>
  <si>
    <t>Durada</t>
  </si>
  <si>
    <t>Cessió drets d'explotació Qualsevol nit pot sortir el sol Jaume Sisa</t>
  </si>
  <si>
    <t>Plusmusic SLU</t>
  </si>
  <si>
    <t>Cessió drets d'explotació propietat intel·lectual fotos Arthur Selbach</t>
  </si>
  <si>
    <t>Arthur Friedbrich Selbach</t>
  </si>
  <si>
    <t>07/08/2017 - 06/08/2037</t>
  </si>
  <si>
    <t>Messe Berlin Gmbh</t>
  </si>
  <si>
    <t>Editorial Planeta, SA</t>
  </si>
  <si>
    <t>27/09/2012-27/09/2022</t>
  </si>
  <si>
    <t>Hope Producction SAS</t>
  </si>
  <si>
    <t>Cessió drets d'explotació fotografies Yann-Arthus Bertrand (vídeo)</t>
  </si>
  <si>
    <t>07/08/2017</t>
  </si>
  <si>
    <t>Cessió gratuïta drets explotació colla castellera Arreplegats</t>
  </si>
  <si>
    <t>24/04/2018-31/12/2020</t>
  </si>
  <si>
    <t>17/05/2017</t>
  </si>
  <si>
    <t>17/05/2017 - 16/05/2019</t>
  </si>
  <si>
    <t>24/04/2018</t>
  </si>
  <si>
    <t>Míriam Diaz Garcia</t>
  </si>
  <si>
    <t>Data signatura</t>
  </si>
  <si>
    <t>22/10/2018 - 22/10/2019</t>
  </si>
  <si>
    <t>22/10/2018</t>
  </si>
  <si>
    <t>Cessió drets d'imatge Carles Puyol acció Estats Units</t>
  </si>
  <si>
    <t>Massivert, SL</t>
  </si>
  <si>
    <t>20/09/2018</t>
  </si>
  <si>
    <t>20/09/2018 - 31/12/2019</t>
  </si>
  <si>
    <t>Cessió drets d'imatge Gerard Piqué com a advisor</t>
  </si>
  <si>
    <t>Kerad Project 2006, SL</t>
  </si>
  <si>
    <t>29/11/2018</t>
  </si>
  <si>
    <t>29/11/2018 - 31/12/2019</t>
  </si>
  <si>
    <t>Cessió drets d'explotació imatges Tura de l'Atzar</t>
  </si>
  <si>
    <t>Lloguer espai fira Fitur 2019</t>
  </si>
  <si>
    <t>23/01/2019 - 27/01/2019</t>
  </si>
  <si>
    <t>Lloguer espai fira CMT Stuttgart 2019</t>
  </si>
  <si>
    <t>12/01/2019 - 20/01/2019</t>
  </si>
  <si>
    <t>Lloguer espai fira ILTM Àsia-Pacífic Singapore 2019</t>
  </si>
  <si>
    <t>26/05/2019 - 30/05/2019</t>
  </si>
  <si>
    <t>Lloguer espai fira MITT Moscou 2019</t>
  </si>
  <si>
    <t>12/03/2019 - 14/03/2019</t>
  </si>
  <si>
    <t>Lloguer espai fira ITB Berlin 2019</t>
  </si>
  <si>
    <t>06/03/2019 - 10/03/2019</t>
  </si>
  <si>
    <t>Lloguer espai fira Vakantiebeurs Utrecht 2019</t>
  </si>
  <si>
    <t>09/01/2019 - 13/01/2019</t>
  </si>
  <si>
    <t>Lloguer espai fira Imex Frankfurt 2019</t>
  </si>
  <si>
    <t>21/05/2019 - 23/05/2019</t>
  </si>
  <si>
    <t>Lloguer espai fira WTM Londres 2019</t>
  </si>
  <si>
    <t>04/11/2019 - 11/11/2019</t>
  </si>
  <si>
    <t>EXP/12_0056</t>
  </si>
  <si>
    <t>EXP/14_0148</t>
  </si>
  <si>
    <t>EXP/15_0282</t>
  </si>
  <si>
    <t>EXP/16_0044</t>
  </si>
  <si>
    <t>EXP/16_0151</t>
  </si>
  <si>
    <t>EXP/17_0037</t>
  </si>
  <si>
    <t>EXP/17_0054</t>
  </si>
  <si>
    <t>Expedient</t>
  </si>
  <si>
    <t>EXP/18_0056</t>
  </si>
  <si>
    <t>EXP/18_0049</t>
  </si>
  <si>
    <t>EXP/18_0084</t>
  </si>
  <si>
    <t>EXP/18_0085</t>
  </si>
  <si>
    <t>EXP/18_0092</t>
  </si>
  <si>
    <t>24/04/2018 - 31/08/2020</t>
  </si>
  <si>
    <t>EXP/18_0076</t>
  </si>
  <si>
    <t>EXP/18_0081</t>
  </si>
  <si>
    <t>EXP/18_0089</t>
  </si>
  <si>
    <t>EXP/18_0090</t>
  </si>
  <si>
    <t>EXP/18_0091</t>
  </si>
  <si>
    <t>EXP/18_0095</t>
  </si>
  <si>
    <t>EXP/18_0097</t>
  </si>
  <si>
    <t>EXP/18_0096</t>
  </si>
  <si>
    <t>06/09/2018</t>
  </si>
  <si>
    <t>Patronat Intercomarcal de Turisme Terres de Lleida</t>
  </si>
  <si>
    <t>EXP/19_0001</t>
  </si>
  <si>
    <t>Lloguer espai fira IBTM World Barcelona 2019</t>
  </si>
  <si>
    <t>05/02/2019</t>
  </si>
  <si>
    <t>19/11/2019 - 21/11/2019</t>
  </si>
  <si>
    <t>EXP/19_0002</t>
  </si>
  <si>
    <t>Espai fira B-Travel Barcelona 2019</t>
  </si>
  <si>
    <t>01/03/2019</t>
  </si>
  <si>
    <t>23/03/2019 - 24/03/2019</t>
  </si>
  <si>
    <t>EXP/19_0009</t>
  </si>
  <si>
    <t>Espai acció Taste of London 2019</t>
  </si>
  <si>
    <t>08/02/2019</t>
  </si>
  <si>
    <t>19/06/2019 - 23/06/2019</t>
  </si>
  <si>
    <t>Taste Festivals Ltd</t>
  </si>
  <si>
    <t>EXP/19_0012</t>
  </si>
  <si>
    <t>Lloguer espai fira TTG Incontri Rimini 2019</t>
  </si>
  <si>
    <t>21/03/2019</t>
  </si>
  <si>
    <t>09/10/2019 - 11/10/2019</t>
  </si>
  <si>
    <t>Italian Exhibition Group Spa</t>
  </si>
  <si>
    <t>EXP/19_0028</t>
  </si>
  <si>
    <t>Concessió llicència d'ús no exclusiva i gratuïta marca Catalunya</t>
  </si>
  <si>
    <t>16/04/2019</t>
  </si>
  <si>
    <t>16/04/2019 - 28/04/2019</t>
  </si>
  <si>
    <t>Consell Català de l'Esport (Secretaria General de l'Esport)</t>
  </si>
  <si>
    <t>EXP/19_0053</t>
  </si>
  <si>
    <t>EXP/19_0055</t>
  </si>
  <si>
    <t>EXP/19_0056</t>
  </si>
  <si>
    <t>EXP/19_0057</t>
  </si>
  <si>
    <t>EXP/19_0058</t>
  </si>
  <si>
    <t>EXP/19_0059</t>
  </si>
  <si>
    <t>EXP/19_0060</t>
  </si>
  <si>
    <t>Cessió drets imatge jugadors RCD Espanyol</t>
  </si>
  <si>
    <t>Lloguer espai fira CMT Stuttgart 2020</t>
  </si>
  <si>
    <t>Lloguer espai fira ITB Berlin 2020</t>
  </si>
  <si>
    <t>Lloguer espai fira ILTM Àsia Singapur 2020</t>
  </si>
  <si>
    <t>Lloguer espai fira Fitur 2020</t>
  </si>
  <si>
    <t>Lloguer espai fira MITT Moscou 2020</t>
  </si>
  <si>
    <t>08/05/2019 - 31/12/2019</t>
  </si>
  <si>
    <t>21/06/2019 - 19/01/2020</t>
  </si>
  <si>
    <t>18/05/2020 - 21/05/2020</t>
  </si>
  <si>
    <t>22/01/2020 - 26/01/2020</t>
  </si>
  <si>
    <t>17/03/2020 - 19/03/2020</t>
  </si>
  <si>
    <t>18/09/2019</t>
  </si>
  <si>
    <t>12/07/2019</t>
  </si>
  <si>
    <t>07/11/2019</t>
  </si>
  <si>
    <t>05/07/2019</t>
  </si>
  <si>
    <t>Cessió drets d'imatge germans Roca (vídeo promocional cuina i gastronomia)</t>
  </si>
  <si>
    <t>07/11/2019 - 06/11/2024</t>
  </si>
  <si>
    <t>Cessió gratuïta drets imatge germans Roca (sorteig "Catalonia Wonderfood" i accions comunicació institucionals ACT)</t>
  </si>
  <si>
    <t>08/05/2019</t>
  </si>
  <si>
    <t>Wu Lei, Edinaldo Gomez Pereira, Didac Vilà Rosselló i Javier Lopez Rodríguez</t>
  </si>
  <si>
    <t>11/06/2019</t>
  </si>
  <si>
    <t>EXP/19_0061</t>
  </si>
  <si>
    <t>EXP/19_0062</t>
  </si>
  <si>
    <t>EXP/19_0063</t>
  </si>
  <si>
    <t>EXP/19_0064</t>
  </si>
  <si>
    <t>Lloguer espai fira Vakantiebeurs Utrecht 2020</t>
  </si>
  <si>
    <t>Lloguer espai fira Imex Frankfurt 2020</t>
  </si>
  <si>
    <t>Lloguer espai fira WTM Londres 2020</t>
  </si>
  <si>
    <t>Lloguer oficina CPT Països Nòrdics</t>
  </si>
  <si>
    <t>21/10/2019</t>
  </si>
  <si>
    <t>12/12/2019</t>
  </si>
  <si>
    <t>15/01/2020 - 19/01/2020</t>
  </si>
  <si>
    <t>14/05/2020 - 15/05/2020</t>
  </si>
  <si>
    <t>02/11/2020 - 04/11/2020</t>
  </si>
  <si>
    <t>Reed Travel Exhibitions</t>
  </si>
  <si>
    <t>24/04/2018 - 31/12/2020</t>
  </si>
  <si>
    <t>04/03/2020 - 08/03/2020</t>
  </si>
  <si>
    <t>EXP/20_0005</t>
  </si>
  <si>
    <t>EXP/20_0006</t>
  </si>
  <si>
    <t>EXP/20_0007</t>
  </si>
  <si>
    <t>Lloguer espai fira Fitur Madrid 2021</t>
  </si>
  <si>
    <t>Lloguer espai fira ITB Berlin 2021</t>
  </si>
  <si>
    <t>Lloguer espai fira ITB World Virtual 2020</t>
  </si>
  <si>
    <t>26/10/2020</t>
  </si>
  <si>
    <t>08/12/2020 - 10/12/2020</t>
  </si>
  <si>
    <t>19/05/2021 - 23/05/2021</t>
  </si>
  <si>
    <t>17/09/2020</t>
  </si>
  <si>
    <t>09/03/2021 - 12/03/2021</t>
  </si>
  <si>
    <t>27/09/2012 - 27/09/2022</t>
  </si>
  <si>
    <t>17/12/2020</t>
  </si>
  <si>
    <t>Contractes privats - Execució 2021</t>
  </si>
  <si>
    <t>Contractes privats - Execució 2020</t>
  </si>
  <si>
    <t>Contractes privats - Execució 2019</t>
  </si>
  <si>
    <t>EXP/20_0008</t>
  </si>
  <si>
    <t>Lloguer espai fira MITT Moscou 2021</t>
  </si>
  <si>
    <t>16/03/2021 - 18/03/2021</t>
  </si>
  <si>
    <t>Hype Internatinal Events Limited</t>
  </si>
  <si>
    <t>20/12/2020</t>
  </si>
  <si>
    <t>12/02/2020 - 31/07/2021</t>
  </si>
  <si>
    <t>12/02/2020</t>
  </si>
  <si>
    <t>Work&amp;Meet Oy</t>
  </si>
  <si>
    <t>1.440,00 € / mes</t>
  </si>
  <si>
    <t>Import (IVA exclòs)</t>
  </si>
  <si>
    <t>EXP/21_0001</t>
  </si>
  <si>
    <t>Lloguer espai fira TTG Incontri 2021</t>
  </si>
  <si>
    <t>13/10/2021 - 15/10/2021</t>
  </si>
  <si>
    <t>03/03/2021</t>
  </si>
  <si>
    <t>EXP/21_0002</t>
  </si>
  <si>
    <t>Lloguer espai fira WTM Londres 2021</t>
  </si>
  <si>
    <t>01/11/2021 - 03/11/2021</t>
  </si>
  <si>
    <t>11/03/2021</t>
  </si>
  <si>
    <t>EXP/21_0003</t>
  </si>
  <si>
    <t>Concessió llicència d'ús marca Catalunya Trofeu Comte de Godó 2021</t>
  </si>
  <si>
    <t>10/04/2021</t>
  </si>
  <si>
    <t>17/04/2021 - 25/04/2021</t>
  </si>
  <si>
    <t>Secretaria General de l'Esport</t>
  </si>
  <si>
    <t>EXP/21_0004</t>
  </si>
  <si>
    <t>Compensació de deutes i reconeixement, liquidació i extinció obligacions econòmiques recíproques</t>
  </si>
  <si>
    <t>Cambra de Comerç, Indústria i Navegació de Girona</t>
  </si>
  <si>
    <t>28/06/2021</t>
  </si>
  <si>
    <t>-</t>
  </si>
  <si>
    <t>EXP/21_0005</t>
  </si>
  <si>
    <t>20/07/2021 - 22/07/2021</t>
  </si>
  <si>
    <t>28/05/2021</t>
  </si>
  <si>
    <t>EXP/21_0006</t>
  </si>
  <si>
    <t>Lloguer espai fira B-Travel Barcelona 2021</t>
  </si>
  <si>
    <t>Lloguer espai fira ILTM Virtual Asia 2021</t>
  </si>
  <si>
    <t>11/06/2021 - 13/06/2021</t>
  </si>
  <si>
    <t>25/05/2021</t>
  </si>
  <si>
    <t>Contractes privats - Execució 2022</t>
  </si>
  <si>
    <t>EXP/21_0007</t>
  </si>
  <si>
    <t>Concessió llicència d'ús marca Catalunya Concurs Internacional de Salts - CSIO 2021 i Mediterranean Ladies Open Catalonia 2021</t>
  </si>
  <si>
    <t>22/09/2021</t>
  </si>
  <si>
    <t>26/09/2021 - 03/10/2021</t>
  </si>
  <si>
    <t>EXP/21_0008</t>
  </si>
  <si>
    <t>30/06/2021</t>
  </si>
  <si>
    <t>19/01/2022 - 23/01/2022</t>
  </si>
  <si>
    <t>EXP/21_0009</t>
  </si>
  <si>
    <t>Lloguer espai fira IBTM World Barcelona 2021</t>
  </si>
  <si>
    <t>30/11/2021 - 02/12/2021</t>
  </si>
  <si>
    <t>15/09/2021</t>
  </si>
  <si>
    <t>EXP/21_0010</t>
  </si>
  <si>
    <t>Lloguer espai fira ILTM Asia 2022</t>
  </si>
  <si>
    <t>Lloguer espai fira Fitur Madrid 2022</t>
  </si>
  <si>
    <t>05/11/2021</t>
  </si>
  <si>
    <t>20/06/2022 - 23/06/2022</t>
  </si>
  <si>
    <t>Reed Exhibition Ltd.</t>
  </si>
  <si>
    <t>EXP/22_0001</t>
  </si>
  <si>
    <t>25/03/2022</t>
  </si>
  <si>
    <t>Cessió marca Catalunya per utilitzar-la a esdeveniment 69è Trofeu Comte Godó i per l'equip ciclista Massi Tactic</t>
  </si>
  <si>
    <t>25/03/2022 - 31/12/2022</t>
  </si>
  <si>
    <t>17/11/2016 - 22/04/2022</t>
  </si>
  <si>
    <t>Contractes privats - Execució 2023</t>
  </si>
  <si>
    <t>Data d'actualització del document: 03/01/2023</t>
  </si>
  <si>
    <t>Data propera actualització del document: 01/07/2023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</si>
</sst>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#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44" fontId="5" fillId="0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4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4" fontId="3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4" fontId="5" fillId="2" borderId="0" xfId="1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vertical="center"/>
    </xf>
    <xf numFmtId="44" fontId="5" fillId="0" borderId="1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1875278</xdr:colOff>
      <xdr:row>3</xdr:row>
      <xdr:rowOff>38300</xdr:rowOff>
    </xdr:to>
    <xdr:pic>
      <xdr:nvPicPr>
        <xdr:cNvPr id="2" name="1 Imagen" descr="Logotip Agència Catalana de Turisme" title="Logotip Agència Catalana de Turisme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0"/>
          <a:ext cx="3323078" cy="4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1875278</xdr:colOff>
      <xdr:row>3</xdr:row>
      <xdr:rowOff>38300</xdr:rowOff>
    </xdr:to>
    <xdr:pic>
      <xdr:nvPicPr>
        <xdr:cNvPr id="2" name="1 Imagen" descr="Logotip Agència Catalana de Turisme" title="Logotip Agència Catalana de Turisme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96850"/>
          <a:ext cx="3392928" cy="43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1875278</xdr:colOff>
      <xdr:row>3</xdr:row>
      <xdr:rowOff>38300</xdr:rowOff>
    </xdr:to>
    <xdr:pic>
      <xdr:nvPicPr>
        <xdr:cNvPr id="5" name="1 Imagen" descr="Logotip Agència Catalana de Turisme" title="Logotip Agència Catalana de Turisme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96850"/>
          <a:ext cx="3392928" cy="43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1875278</xdr:colOff>
      <xdr:row>3</xdr:row>
      <xdr:rowOff>38300</xdr:rowOff>
    </xdr:to>
    <xdr:pic>
      <xdr:nvPicPr>
        <xdr:cNvPr id="5" name="1 Imagen" descr="Logotip Agència Catalana de Turisme" title="Logotip Agència Catalana de Turisme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96850"/>
          <a:ext cx="3392928" cy="43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1875278</xdr:colOff>
      <xdr:row>3</xdr:row>
      <xdr:rowOff>38300</xdr:rowOff>
    </xdr:to>
    <xdr:pic>
      <xdr:nvPicPr>
        <xdr:cNvPr id="5" name="1 Imagen" descr="Logotip Agència Catalana de Turisme" title="Logotip Agència Catalana de Turisme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96850"/>
          <a:ext cx="3392928" cy="43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9"/>
  <sheetViews>
    <sheetView tabSelected="1" zoomScaleNormal="100" workbookViewId="0">
      <selection activeCell="C18" sqref="C18"/>
    </sheetView>
  </sheetViews>
  <sheetFormatPr defaultColWidth="11.42578125" defaultRowHeight="15" x14ac:dyDescent="0.2"/>
  <cols>
    <col min="1" max="1" width="5.7109375" style="2" customWidth="1"/>
    <col min="2" max="2" width="21.7109375" style="2" customWidth="1"/>
    <col min="3" max="3" width="77.5703125" style="2" customWidth="1"/>
    <col min="4" max="4" width="15.7109375" style="2" customWidth="1"/>
    <col min="5" max="5" width="26" style="8" bestFit="1" customWidth="1"/>
    <col min="6" max="6" width="19.28515625" style="2" customWidth="1"/>
    <col min="7" max="7" width="67.85546875" style="2" customWidth="1"/>
    <col min="8" max="16384" width="11.42578125" style="2"/>
  </cols>
  <sheetData>
    <row r="1" spans="2:7" x14ac:dyDescent="0.2">
      <c r="B1" s="3"/>
      <c r="C1" s="3"/>
      <c r="D1" s="3"/>
      <c r="E1" s="4"/>
      <c r="F1" s="5"/>
      <c r="G1" s="3"/>
    </row>
    <row r="2" spans="2:7" x14ac:dyDescent="0.2">
      <c r="B2" s="3"/>
      <c r="C2" s="3"/>
      <c r="D2" s="3"/>
      <c r="E2" s="4"/>
      <c r="F2" s="5"/>
      <c r="G2" s="3"/>
    </row>
    <row r="3" spans="2:7" x14ac:dyDescent="0.2">
      <c r="B3" s="3"/>
      <c r="C3" s="3"/>
      <c r="D3" s="3"/>
      <c r="E3" s="4" t="s">
        <v>16</v>
      </c>
      <c r="F3" s="5"/>
      <c r="G3" s="3"/>
    </row>
    <row r="4" spans="2:7" x14ac:dyDescent="0.2">
      <c r="B4" s="3"/>
      <c r="C4" s="3"/>
      <c r="D4" s="3"/>
      <c r="E4" s="4"/>
      <c r="F4" s="5"/>
      <c r="G4" s="3"/>
    </row>
    <row r="5" spans="2:7" ht="18" x14ac:dyDescent="0.2">
      <c r="B5" s="1" t="s">
        <v>238</v>
      </c>
      <c r="C5" s="6"/>
      <c r="D5" s="6"/>
      <c r="E5" s="7"/>
      <c r="F5" s="5"/>
      <c r="G5" s="3"/>
    </row>
    <row r="6" spans="2:7" x14ac:dyDescent="0.2">
      <c r="B6" s="3"/>
      <c r="C6" s="3"/>
      <c r="D6" s="3"/>
      <c r="E6" s="4"/>
      <c r="F6" s="5"/>
      <c r="G6" s="3"/>
    </row>
    <row r="7" spans="2:7" s="8" customFormat="1" ht="31.5" x14ac:dyDescent="0.2">
      <c r="B7" s="9" t="s">
        <v>79</v>
      </c>
      <c r="C7" s="9" t="s">
        <v>0</v>
      </c>
      <c r="D7" s="10" t="s">
        <v>44</v>
      </c>
      <c r="E7" s="11" t="s">
        <v>26</v>
      </c>
      <c r="F7" s="12" t="s">
        <v>188</v>
      </c>
      <c r="G7" s="9" t="s">
        <v>1</v>
      </c>
    </row>
    <row r="8" spans="2:7" ht="30" x14ac:dyDescent="0.2">
      <c r="B8" s="26" t="s">
        <v>73</v>
      </c>
      <c r="C8" s="13" t="s">
        <v>13</v>
      </c>
      <c r="D8" s="18" t="s">
        <v>20</v>
      </c>
      <c r="E8" s="18" t="s">
        <v>17</v>
      </c>
      <c r="F8" s="16">
        <v>0</v>
      </c>
      <c r="G8" s="17" t="s">
        <v>33</v>
      </c>
    </row>
    <row r="9" spans="2:7" ht="30" x14ac:dyDescent="0.2">
      <c r="B9" s="26" t="s">
        <v>78</v>
      </c>
      <c r="C9" s="20" t="s">
        <v>29</v>
      </c>
      <c r="D9" s="21" t="s">
        <v>37</v>
      </c>
      <c r="E9" s="21" t="s">
        <v>31</v>
      </c>
      <c r="F9" s="22">
        <v>10000</v>
      </c>
      <c r="G9" s="23" t="s">
        <v>30</v>
      </c>
    </row>
    <row r="10" spans="2:7" ht="30" x14ac:dyDescent="0.2">
      <c r="B10" s="24" t="s">
        <v>125</v>
      </c>
      <c r="C10" s="20" t="s">
        <v>143</v>
      </c>
      <c r="D10" s="21" t="s">
        <v>139</v>
      </c>
      <c r="E10" s="21" t="s">
        <v>142</v>
      </c>
      <c r="F10" s="25">
        <v>0</v>
      </c>
      <c r="G10" s="23" t="s">
        <v>8</v>
      </c>
    </row>
    <row r="11" spans="2:7" ht="15.75" x14ac:dyDescent="0.2">
      <c r="B11" s="45"/>
      <c r="C11" s="46"/>
      <c r="D11" s="47"/>
      <c r="E11" s="47"/>
      <c r="F11" s="48"/>
      <c r="G11" s="49"/>
    </row>
    <row r="12" spans="2:7" s="3" customFormat="1" ht="15.75" x14ac:dyDescent="0.25">
      <c r="B12" s="6" t="s">
        <v>239</v>
      </c>
      <c r="C12" s="6"/>
      <c r="D12" s="6"/>
      <c r="E12" s="4"/>
      <c r="F12" s="5"/>
    </row>
    <row r="13" spans="2:7" s="3" customFormat="1" ht="15.75" x14ac:dyDescent="0.25">
      <c r="B13" s="6" t="s">
        <v>240</v>
      </c>
      <c r="E13" s="4"/>
      <c r="F13" s="5"/>
    </row>
    <row r="14" spans="2:7" s="3" customFormat="1" x14ac:dyDescent="0.25">
      <c r="E14" s="4"/>
      <c r="F14" s="5"/>
    </row>
    <row r="18" spans="3:6" x14ac:dyDescent="0.2">
      <c r="C18" s="2" t="s">
        <v>16</v>
      </c>
    </row>
    <row r="19" spans="3:6" x14ac:dyDescent="0.2">
      <c r="F19" s="2" t="s">
        <v>16</v>
      </c>
    </row>
  </sheetData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5"/>
  <sheetViews>
    <sheetView zoomScaleNormal="100" workbookViewId="0">
      <selection activeCell="B8" sqref="B8:B15"/>
    </sheetView>
  </sheetViews>
  <sheetFormatPr defaultColWidth="11.42578125" defaultRowHeight="15" x14ac:dyDescent="0.2"/>
  <cols>
    <col min="1" max="1" width="5.7109375" style="2" customWidth="1"/>
    <col min="2" max="2" width="21.7109375" style="2" customWidth="1"/>
    <col min="3" max="3" width="77.5703125" style="2" customWidth="1"/>
    <col min="4" max="4" width="15.7109375" style="2" customWidth="1"/>
    <col min="5" max="5" width="26" style="8" bestFit="1" customWidth="1"/>
    <col min="6" max="6" width="19.28515625" style="2" customWidth="1"/>
    <col min="7" max="7" width="67.85546875" style="2" customWidth="1"/>
    <col min="8" max="16384" width="11.42578125" style="2"/>
  </cols>
  <sheetData>
    <row r="1" spans="2:8" x14ac:dyDescent="0.2">
      <c r="B1" s="3"/>
      <c r="C1" s="3"/>
      <c r="D1" s="3"/>
      <c r="E1" s="4"/>
      <c r="F1" s="5"/>
      <c r="G1" s="3"/>
    </row>
    <row r="2" spans="2:8" x14ac:dyDescent="0.2">
      <c r="B2" s="3"/>
      <c r="C2" s="3"/>
      <c r="D2" s="3"/>
      <c r="E2" s="4"/>
      <c r="F2" s="5"/>
      <c r="G2" s="3"/>
    </row>
    <row r="3" spans="2:8" x14ac:dyDescent="0.2">
      <c r="B3" s="3"/>
      <c r="C3" s="3"/>
      <c r="D3" s="3"/>
      <c r="E3" s="4" t="s">
        <v>16</v>
      </c>
      <c r="F3" s="5"/>
      <c r="G3" s="3"/>
    </row>
    <row r="4" spans="2:8" x14ac:dyDescent="0.2">
      <c r="B4" s="3"/>
      <c r="C4" s="3"/>
      <c r="D4" s="3"/>
      <c r="E4" s="4"/>
      <c r="F4" s="5"/>
      <c r="G4" s="3"/>
    </row>
    <row r="5" spans="2:8" ht="18" x14ac:dyDescent="0.2">
      <c r="B5" s="1" t="s">
        <v>215</v>
      </c>
      <c r="C5" s="6"/>
      <c r="D5" s="6"/>
      <c r="E5" s="7"/>
      <c r="F5" s="5"/>
      <c r="G5" s="3"/>
    </row>
    <row r="6" spans="2:8" x14ac:dyDescent="0.2">
      <c r="B6" s="3"/>
      <c r="C6" s="3"/>
      <c r="D6" s="3"/>
      <c r="E6" s="4"/>
      <c r="F6" s="5"/>
      <c r="G6" s="3"/>
    </row>
    <row r="7" spans="2:8" s="8" customFormat="1" ht="31.5" x14ac:dyDescent="0.2">
      <c r="B7" s="9" t="s">
        <v>79</v>
      </c>
      <c r="C7" s="9" t="s">
        <v>0</v>
      </c>
      <c r="D7" s="10" t="s">
        <v>44</v>
      </c>
      <c r="E7" s="11" t="s">
        <v>26</v>
      </c>
      <c r="F7" s="12" t="s">
        <v>188</v>
      </c>
      <c r="G7" s="9" t="s">
        <v>1</v>
      </c>
    </row>
    <row r="8" spans="2:8" s="8" customFormat="1" x14ac:dyDescent="0.2">
      <c r="B8" s="26" t="s">
        <v>72</v>
      </c>
      <c r="C8" s="13" t="s">
        <v>36</v>
      </c>
      <c r="D8" s="14">
        <v>41179</v>
      </c>
      <c r="E8" s="15" t="s">
        <v>174</v>
      </c>
      <c r="F8" s="16">
        <v>0</v>
      </c>
      <c r="G8" s="17" t="s">
        <v>35</v>
      </c>
    </row>
    <row r="9" spans="2:8" ht="30" x14ac:dyDescent="0.2">
      <c r="B9" s="26" t="s">
        <v>73</v>
      </c>
      <c r="C9" s="13" t="s">
        <v>13</v>
      </c>
      <c r="D9" s="18" t="s">
        <v>20</v>
      </c>
      <c r="E9" s="18" t="s">
        <v>17</v>
      </c>
      <c r="F9" s="16">
        <v>0</v>
      </c>
      <c r="G9" s="17" t="s">
        <v>33</v>
      </c>
    </row>
    <row r="10" spans="2:8" ht="30" x14ac:dyDescent="0.2">
      <c r="B10" s="26" t="s">
        <v>74</v>
      </c>
      <c r="C10" s="13" t="s">
        <v>11</v>
      </c>
      <c r="D10" s="18" t="s">
        <v>21</v>
      </c>
      <c r="E10" s="18" t="s">
        <v>237</v>
      </c>
      <c r="F10" s="16">
        <v>0</v>
      </c>
      <c r="G10" s="17" t="s">
        <v>7</v>
      </c>
    </row>
    <row r="11" spans="2:8" ht="30" x14ac:dyDescent="0.2">
      <c r="B11" s="26" t="s">
        <v>78</v>
      </c>
      <c r="C11" s="20" t="s">
        <v>29</v>
      </c>
      <c r="D11" s="21" t="s">
        <v>37</v>
      </c>
      <c r="E11" s="21" t="s">
        <v>31</v>
      </c>
      <c r="F11" s="22">
        <v>10000</v>
      </c>
      <c r="G11" s="23" t="s">
        <v>30</v>
      </c>
    </row>
    <row r="12" spans="2:8" ht="30" x14ac:dyDescent="0.2">
      <c r="B12" s="24" t="s">
        <v>125</v>
      </c>
      <c r="C12" s="20" t="s">
        <v>143</v>
      </c>
      <c r="D12" s="21" t="s">
        <v>139</v>
      </c>
      <c r="E12" s="21" t="s">
        <v>142</v>
      </c>
      <c r="F12" s="25">
        <v>0</v>
      </c>
      <c r="G12" s="23" t="s">
        <v>8</v>
      </c>
    </row>
    <row r="13" spans="2:8" s="3" customFormat="1" ht="30" x14ac:dyDescent="0.2">
      <c r="B13" s="26" t="s">
        <v>220</v>
      </c>
      <c r="C13" s="20" t="s">
        <v>229</v>
      </c>
      <c r="D13" s="21" t="s">
        <v>221</v>
      </c>
      <c r="E13" s="21" t="s">
        <v>222</v>
      </c>
      <c r="F13" s="50">
        <v>115000</v>
      </c>
      <c r="G13" s="23" t="s">
        <v>3</v>
      </c>
      <c r="H13" s="2"/>
    </row>
    <row r="14" spans="2:8" ht="30" x14ac:dyDescent="0.2">
      <c r="B14" s="29" t="s">
        <v>227</v>
      </c>
      <c r="C14" s="13" t="s">
        <v>228</v>
      </c>
      <c r="D14" s="18" t="s">
        <v>230</v>
      </c>
      <c r="E14" s="18" t="s">
        <v>231</v>
      </c>
      <c r="F14" s="27">
        <v>41228.99</v>
      </c>
      <c r="G14" s="28" t="s">
        <v>232</v>
      </c>
    </row>
    <row r="15" spans="2:8" ht="30" x14ac:dyDescent="0.2">
      <c r="B15" s="29" t="s">
        <v>233</v>
      </c>
      <c r="C15" s="13" t="s">
        <v>235</v>
      </c>
      <c r="D15" s="18" t="s">
        <v>234</v>
      </c>
      <c r="E15" s="18" t="s">
        <v>236</v>
      </c>
      <c r="F15" s="25">
        <v>0</v>
      </c>
      <c r="G15" s="28" t="s">
        <v>201</v>
      </c>
    </row>
    <row r="16" spans="2:8" ht="15.75" x14ac:dyDescent="0.2">
      <c r="B16" s="45"/>
      <c r="C16" s="46"/>
      <c r="D16" s="47"/>
      <c r="E16" s="47"/>
      <c r="F16" s="48"/>
      <c r="G16" s="49"/>
    </row>
    <row r="17" spans="2:7" ht="15.75" x14ac:dyDescent="0.2">
      <c r="B17" s="45"/>
      <c r="C17" s="46"/>
      <c r="D17" s="47"/>
      <c r="E17" s="47"/>
      <c r="F17" s="48"/>
      <c r="G17" s="49"/>
    </row>
    <row r="18" spans="2:7" s="3" customFormat="1" ht="15.75" x14ac:dyDescent="0.25">
      <c r="B18" s="6"/>
      <c r="C18" s="6"/>
      <c r="D18" s="6"/>
      <c r="E18" s="4"/>
      <c r="F18" s="5"/>
    </row>
    <row r="19" spans="2:7" s="3" customFormat="1" ht="15.75" x14ac:dyDescent="0.25">
      <c r="B19" s="6"/>
      <c r="E19" s="4"/>
      <c r="F19" s="5"/>
    </row>
    <row r="20" spans="2:7" s="3" customFormat="1" x14ac:dyDescent="0.25">
      <c r="E20" s="4"/>
      <c r="F20" s="5"/>
    </row>
    <row r="24" spans="2:7" x14ac:dyDescent="0.2">
      <c r="C24" s="2" t="s">
        <v>16</v>
      </c>
    </row>
    <row r="25" spans="2:7" x14ac:dyDescent="0.2">
      <c r="F25" s="2" t="s">
        <v>16</v>
      </c>
    </row>
  </sheetData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Normal="100" workbookViewId="0">
      <selection activeCell="B8" sqref="B8:B26"/>
    </sheetView>
  </sheetViews>
  <sheetFormatPr defaultColWidth="11.42578125" defaultRowHeight="15" x14ac:dyDescent="0.2"/>
  <cols>
    <col min="1" max="1" width="5.7109375" style="2" customWidth="1"/>
    <col min="2" max="2" width="21.7109375" style="2" customWidth="1"/>
    <col min="3" max="3" width="77.5703125" style="2" customWidth="1"/>
    <col min="4" max="4" width="15.7109375" style="2" customWidth="1"/>
    <col min="5" max="5" width="26" style="8" bestFit="1" customWidth="1"/>
    <col min="6" max="6" width="19.28515625" style="2" customWidth="1"/>
    <col min="7" max="7" width="67.85546875" style="2" customWidth="1"/>
    <col min="8" max="16384" width="11.42578125" style="2"/>
  </cols>
  <sheetData>
    <row r="1" spans="1:8" x14ac:dyDescent="0.2">
      <c r="B1" s="3"/>
      <c r="C1" s="3"/>
      <c r="D1" s="3"/>
      <c r="E1" s="4"/>
      <c r="F1" s="5"/>
      <c r="G1" s="3"/>
    </row>
    <row r="2" spans="1:8" x14ac:dyDescent="0.2">
      <c r="B2" s="3"/>
      <c r="C2" s="3"/>
      <c r="D2" s="3"/>
      <c r="E2" s="4"/>
      <c r="F2" s="5"/>
      <c r="G2" s="3"/>
    </row>
    <row r="3" spans="1:8" x14ac:dyDescent="0.2">
      <c r="B3" s="3"/>
      <c r="C3" s="3"/>
      <c r="D3" s="3"/>
      <c r="E3" s="4" t="s">
        <v>16</v>
      </c>
      <c r="F3" s="5"/>
      <c r="G3" s="3"/>
    </row>
    <row r="4" spans="1:8" x14ac:dyDescent="0.2">
      <c r="B4" s="3"/>
      <c r="C4" s="3"/>
      <c r="D4" s="3"/>
      <c r="E4" s="4"/>
      <c r="F4" s="5"/>
      <c r="G4" s="3"/>
    </row>
    <row r="5" spans="1:8" ht="18" x14ac:dyDescent="0.2">
      <c r="B5" s="1" t="s">
        <v>176</v>
      </c>
      <c r="C5" s="6"/>
      <c r="D5" s="6"/>
      <c r="E5" s="7"/>
      <c r="F5" s="5"/>
      <c r="G5" s="3"/>
    </row>
    <row r="6" spans="1:8" x14ac:dyDescent="0.2">
      <c r="B6" s="3"/>
      <c r="C6" s="3"/>
      <c r="D6" s="3"/>
      <c r="E6" s="4"/>
      <c r="F6" s="5"/>
      <c r="G6" s="3"/>
    </row>
    <row r="7" spans="1:8" s="8" customFormat="1" ht="31.5" x14ac:dyDescent="0.2">
      <c r="B7" s="9" t="s">
        <v>79</v>
      </c>
      <c r="C7" s="9" t="s">
        <v>0</v>
      </c>
      <c r="D7" s="10" t="s">
        <v>44</v>
      </c>
      <c r="E7" s="11" t="s">
        <v>26</v>
      </c>
      <c r="F7" s="12" t="s">
        <v>188</v>
      </c>
      <c r="G7" s="9" t="s">
        <v>1</v>
      </c>
    </row>
    <row r="8" spans="1:8" s="8" customFormat="1" x14ac:dyDescent="0.2">
      <c r="B8" s="26" t="s">
        <v>72</v>
      </c>
      <c r="C8" s="13" t="s">
        <v>36</v>
      </c>
      <c r="D8" s="14">
        <v>41179</v>
      </c>
      <c r="E8" s="15" t="s">
        <v>174</v>
      </c>
      <c r="F8" s="16">
        <v>0</v>
      </c>
      <c r="G8" s="17" t="s">
        <v>35</v>
      </c>
    </row>
    <row r="9" spans="1:8" ht="30" x14ac:dyDescent="0.2">
      <c r="B9" s="26" t="s">
        <v>73</v>
      </c>
      <c r="C9" s="13" t="s">
        <v>13</v>
      </c>
      <c r="D9" s="18" t="s">
        <v>20</v>
      </c>
      <c r="E9" s="18" t="s">
        <v>17</v>
      </c>
      <c r="F9" s="16">
        <v>0</v>
      </c>
      <c r="G9" s="17" t="s">
        <v>33</v>
      </c>
    </row>
    <row r="10" spans="1:8" ht="30" x14ac:dyDescent="0.2">
      <c r="B10" s="26" t="s">
        <v>74</v>
      </c>
      <c r="C10" s="13" t="s">
        <v>11</v>
      </c>
      <c r="D10" s="18" t="s">
        <v>21</v>
      </c>
      <c r="E10" s="18" t="s">
        <v>237</v>
      </c>
      <c r="F10" s="16">
        <v>0</v>
      </c>
      <c r="G10" s="17" t="s">
        <v>7</v>
      </c>
    </row>
    <row r="11" spans="1:8" ht="30" x14ac:dyDescent="0.2">
      <c r="B11" s="26" t="s">
        <v>75</v>
      </c>
      <c r="C11" s="13" t="s">
        <v>141</v>
      </c>
      <c r="D11" s="18" t="s">
        <v>22</v>
      </c>
      <c r="E11" s="18" t="s">
        <v>18</v>
      </c>
      <c r="F11" s="16">
        <v>0</v>
      </c>
      <c r="G11" s="17" t="s">
        <v>8</v>
      </c>
    </row>
    <row r="12" spans="1:8" ht="30" x14ac:dyDescent="0.2">
      <c r="A12" s="19"/>
      <c r="B12" s="26" t="s">
        <v>76</v>
      </c>
      <c r="C12" s="20" t="s">
        <v>14</v>
      </c>
      <c r="D12" s="21" t="s">
        <v>23</v>
      </c>
      <c r="E12" s="21" t="s">
        <v>19</v>
      </c>
      <c r="F12" s="22">
        <v>0</v>
      </c>
      <c r="G12" s="23" t="s">
        <v>15</v>
      </c>
    </row>
    <row r="13" spans="1:8" ht="30" x14ac:dyDescent="0.2">
      <c r="B13" s="26" t="s">
        <v>78</v>
      </c>
      <c r="C13" s="20" t="s">
        <v>29</v>
      </c>
      <c r="D13" s="21" t="s">
        <v>37</v>
      </c>
      <c r="E13" s="21" t="s">
        <v>31</v>
      </c>
      <c r="F13" s="22">
        <v>10000</v>
      </c>
      <c r="G13" s="23" t="s">
        <v>30</v>
      </c>
    </row>
    <row r="14" spans="1:8" ht="30" x14ac:dyDescent="0.2">
      <c r="B14" s="24" t="s">
        <v>125</v>
      </c>
      <c r="C14" s="20" t="s">
        <v>143</v>
      </c>
      <c r="D14" s="21" t="s">
        <v>139</v>
      </c>
      <c r="E14" s="21" t="s">
        <v>142</v>
      </c>
      <c r="F14" s="25">
        <v>0</v>
      </c>
      <c r="G14" s="23" t="s">
        <v>8</v>
      </c>
    </row>
    <row r="15" spans="1:8" s="3" customFormat="1" ht="30" x14ac:dyDescent="0.2">
      <c r="B15" s="26" t="s">
        <v>150</v>
      </c>
      <c r="C15" s="20" t="s">
        <v>154</v>
      </c>
      <c r="D15" s="21" t="s">
        <v>185</v>
      </c>
      <c r="E15" s="21" t="s">
        <v>184</v>
      </c>
      <c r="F15" s="50" t="s">
        <v>187</v>
      </c>
      <c r="G15" s="23" t="s">
        <v>186</v>
      </c>
      <c r="H15" s="2"/>
    </row>
    <row r="16" spans="1:8" ht="30" x14ac:dyDescent="0.2">
      <c r="B16" s="26" t="s">
        <v>163</v>
      </c>
      <c r="C16" s="13" t="s">
        <v>167</v>
      </c>
      <c r="D16" s="18" t="s">
        <v>175</v>
      </c>
      <c r="E16" s="18" t="s">
        <v>173</v>
      </c>
      <c r="F16" s="27">
        <v>20000</v>
      </c>
      <c r="G16" s="28" t="s">
        <v>4</v>
      </c>
    </row>
    <row r="17" spans="1:8" ht="30" x14ac:dyDescent="0.2">
      <c r="B17" s="29" t="s">
        <v>164</v>
      </c>
      <c r="C17" s="13" t="s">
        <v>166</v>
      </c>
      <c r="D17" s="18" t="s">
        <v>172</v>
      </c>
      <c r="E17" s="18" t="s">
        <v>171</v>
      </c>
      <c r="F17" s="27">
        <v>109059.08</v>
      </c>
      <c r="G17" s="28" t="s">
        <v>3</v>
      </c>
    </row>
    <row r="18" spans="1:8" ht="30" x14ac:dyDescent="0.2">
      <c r="B18" s="29" t="s">
        <v>179</v>
      </c>
      <c r="C18" s="13" t="s">
        <v>180</v>
      </c>
      <c r="D18" s="18" t="s">
        <v>183</v>
      </c>
      <c r="E18" s="18" t="s">
        <v>181</v>
      </c>
      <c r="F18" s="27">
        <v>52903.9</v>
      </c>
      <c r="G18" s="28" t="s">
        <v>182</v>
      </c>
    </row>
    <row r="19" spans="1:8" ht="30" x14ac:dyDescent="0.2">
      <c r="B19" s="29" t="s">
        <v>189</v>
      </c>
      <c r="C19" s="13" t="s">
        <v>190</v>
      </c>
      <c r="D19" s="18" t="s">
        <v>192</v>
      </c>
      <c r="E19" s="18" t="s">
        <v>191</v>
      </c>
      <c r="F19" s="27">
        <v>21870</v>
      </c>
      <c r="G19" s="28" t="s">
        <v>113</v>
      </c>
    </row>
    <row r="20" spans="1:8" ht="30" x14ac:dyDescent="0.2">
      <c r="B20" s="29" t="s">
        <v>193</v>
      </c>
      <c r="C20" s="13" t="s">
        <v>194</v>
      </c>
      <c r="D20" s="18" t="s">
        <v>196</v>
      </c>
      <c r="E20" s="18" t="s">
        <v>195</v>
      </c>
      <c r="F20" s="27">
        <v>198181.24</v>
      </c>
      <c r="G20" s="28" t="s">
        <v>2</v>
      </c>
    </row>
    <row r="21" spans="1:8" ht="30" x14ac:dyDescent="0.2">
      <c r="B21" s="29" t="s">
        <v>197</v>
      </c>
      <c r="C21" s="13" t="s">
        <v>198</v>
      </c>
      <c r="D21" s="18" t="s">
        <v>199</v>
      </c>
      <c r="E21" s="18" t="s">
        <v>200</v>
      </c>
      <c r="F21" s="27">
        <v>0</v>
      </c>
      <c r="G21" s="28" t="s">
        <v>201</v>
      </c>
    </row>
    <row r="22" spans="1:8" ht="30" x14ac:dyDescent="0.2">
      <c r="B22" s="29" t="s">
        <v>202</v>
      </c>
      <c r="C22" s="13" t="s">
        <v>203</v>
      </c>
      <c r="D22" s="18" t="s">
        <v>205</v>
      </c>
      <c r="E22" s="18" t="s">
        <v>206</v>
      </c>
      <c r="F22" s="27">
        <v>9758.5</v>
      </c>
      <c r="G22" s="28" t="s">
        <v>204</v>
      </c>
    </row>
    <row r="23" spans="1:8" ht="30" x14ac:dyDescent="0.2">
      <c r="B23" s="29" t="s">
        <v>207</v>
      </c>
      <c r="C23" s="13" t="s">
        <v>212</v>
      </c>
      <c r="D23" s="18" t="s">
        <v>209</v>
      </c>
      <c r="E23" s="18" t="s">
        <v>208</v>
      </c>
      <c r="F23" s="27">
        <v>29986.29</v>
      </c>
      <c r="G23" s="28" t="s">
        <v>2</v>
      </c>
    </row>
    <row r="24" spans="1:8" ht="30" x14ac:dyDescent="0.2">
      <c r="B24" s="29" t="s">
        <v>210</v>
      </c>
      <c r="C24" s="13" t="s">
        <v>211</v>
      </c>
      <c r="D24" s="18" t="s">
        <v>214</v>
      </c>
      <c r="E24" s="18" t="s">
        <v>213</v>
      </c>
      <c r="F24" s="27">
        <f>63473+400</f>
        <v>63873</v>
      </c>
      <c r="G24" s="28" t="s">
        <v>24</v>
      </c>
    </row>
    <row r="25" spans="1:8" ht="30" x14ac:dyDescent="0.2">
      <c r="B25" s="29" t="s">
        <v>216</v>
      </c>
      <c r="C25" s="13" t="s">
        <v>217</v>
      </c>
      <c r="D25" s="18" t="s">
        <v>218</v>
      </c>
      <c r="E25" s="18" t="s">
        <v>219</v>
      </c>
      <c r="F25" s="27">
        <v>0</v>
      </c>
      <c r="G25" s="28" t="s">
        <v>201</v>
      </c>
    </row>
    <row r="26" spans="1:8" ht="30" x14ac:dyDescent="0.2">
      <c r="B26" s="26" t="s">
        <v>223</v>
      </c>
      <c r="C26" s="13" t="s">
        <v>224</v>
      </c>
      <c r="D26" s="18" t="s">
        <v>226</v>
      </c>
      <c r="E26" s="18" t="s">
        <v>225</v>
      </c>
      <c r="F26" s="27">
        <v>225000</v>
      </c>
      <c r="G26" s="28" t="s">
        <v>2</v>
      </c>
    </row>
    <row r="27" spans="1:8" ht="15.75" x14ac:dyDescent="0.2">
      <c r="B27" s="45"/>
      <c r="C27" s="46"/>
      <c r="D27" s="47"/>
      <c r="E27" s="47"/>
      <c r="F27" s="48"/>
      <c r="G27" s="49"/>
    </row>
    <row r="28" spans="1:8" s="3" customFormat="1" x14ac:dyDescent="0.2">
      <c r="A28" s="3" t="s">
        <v>16</v>
      </c>
      <c r="B28" s="30"/>
      <c r="C28" s="30"/>
      <c r="D28" s="30"/>
      <c r="E28" s="31"/>
      <c r="F28" s="32"/>
      <c r="G28" s="33"/>
      <c r="H28" s="2"/>
    </row>
    <row r="29" spans="1:8" s="3" customFormat="1" ht="15.75" x14ac:dyDescent="0.25">
      <c r="B29" s="6"/>
      <c r="C29" s="6"/>
      <c r="D29" s="6"/>
      <c r="E29" s="4"/>
      <c r="F29" s="5"/>
    </row>
    <row r="30" spans="1:8" s="3" customFormat="1" ht="15.75" x14ac:dyDescent="0.25">
      <c r="B30" s="6"/>
      <c r="E30" s="4"/>
      <c r="F30" s="5"/>
    </row>
    <row r="31" spans="1:8" s="3" customFormat="1" x14ac:dyDescent="0.25">
      <c r="E31" s="4"/>
      <c r="F31" s="5"/>
    </row>
    <row r="34" spans="3:3" x14ac:dyDescent="0.2">
      <c r="C34" s="2" t="s">
        <v>16</v>
      </c>
    </row>
    <row r="35" spans="3:3" x14ac:dyDescent="0.2">
      <c r="C35" s="2" t="s">
        <v>16</v>
      </c>
    </row>
  </sheetData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Normal="100" workbookViewId="0">
      <selection activeCell="B8" sqref="B8:B26"/>
    </sheetView>
  </sheetViews>
  <sheetFormatPr defaultColWidth="11.42578125" defaultRowHeight="15" x14ac:dyDescent="0.2"/>
  <cols>
    <col min="1" max="1" width="5.7109375" style="2" customWidth="1"/>
    <col min="2" max="2" width="21.7109375" style="2" customWidth="1"/>
    <col min="3" max="3" width="77.5703125" style="2" customWidth="1"/>
    <col min="4" max="4" width="15.7109375" style="2" customWidth="1"/>
    <col min="5" max="5" width="26" style="8" bestFit="1" customWidth="1"/>
    <col min="6" max="6" width="19.28515625" style="2" customWidth="1"/>
    <col min="7" max="7" width="67.85546875" style="2" customWidth="1"/>
    <col min="8" max="16384" width="11.42578125" style="2"/>
  </cols>
  <sheetData>
    <row r="1" spans="1:7" x14ac:dyDescent="0.2">
      <c r="B1" s="3"/>
      <c r="C1" s="3"/>
      <c r="D1" s="3"/>
      <c r="E1" s="4"/>
      <c r="F1" s="5"/>
      <c r="G1" s="3"/>
    </row>
    <row r="2" spans="1:7" x14ac:dyDescent="0.2">
      <c r="B2" s="3"/>
      <c r="C2" s="3"/>
      <c r="D2" s="3"/>
      <c r="E2" s="4"/>
      <c r="F2" s="5"/>
      <c r="G2" s="3"/>
    </row>
    <row r="3" spans="1:7" x14ac:dyDescent="0.2">
      <c r="B3" s="3"/>
      <c r="C3" s="3"/>
      <c r="D3" s="3"/>
      <c r="E3" s="4" t="s">
        <v>16</v>
      </c>
      <c r="F3" s="5"/>
      <c r="G3" s="3"/>
    </row>
    <row r="4" spans="1:7" x14ac:dyDescent="0.2">
      <c r="B4" s="3"/>
      <c r="C4" s="3"/>
      <c r="D4" s="3"/>
      <c r="E4" s="4"/>
      <c r="F4" s="5"/>
      <c r="G4" s="3"/>
    </row>
    <row r="5" spans="1:7" ht="18" x14ac:dyDescent="0.2">
      <c r="B5" s="1" t="s">
        <v>177</v>
      </c>
      <c r="C5" s="6"/>
      <c r="D5" s="6"/>
      <c r="E5" s="7"/>
      <c r="F5" s="5"/>
      <c r="G5" s="3"/>
    </row>
    <row r="6" spans="1:7" x14ac:dyDescent="0.2">
      <c r="B6" s="3"/>
      <c r="C6" s="3"/>
      <c r="D6" s="3"/>
      <c r="E6" s="4"/>
      <c r="F6" s="5"/>
      <c r="G6" s="3"/>
    </row>
    <row r="7" spans="1:7" s="8" customFormat="1" ht="31.5" x14ac:dyDescent="0.2">
      <c r="B7" s="9" t="s">
        <v>79</v>
      </c>
      <c r="C7" s="9" t="s">
        <v>0</v>
      </c>
      <c r="D7" s="10" t="s">
        <v>44</v>
      </c>
      <c r="E7" s="11" t="s">
        <v>26</v>
      </c>
      <c r="F7" s="12" t="s">
        <v>188</v>
      </c>
      <c r="G7" s="9" t="s">
        <v>1</v>
      </c>
    </row>
    <row r="8" spans="1:7" s="8" customFormat="1" x14ac:dyDescent="0.2">
      <c r="B8" s="26" t="s">
        <v>72</v>
      </c>
      <c r="C8" s="13" t="s">
        <v>36</v>
      </c>
      <c r="D8" s="14">
        <v>41179</v>
      </c>
      <c r="E8" s="15" t="s">
        <v>174</v>
      </c>
      <c r="F8" s="16">
        <v>0</v>
      </c>
      <c r="G8" s="17" t="s">
        <v>35</v>
      </c>
    </row>
    <row r="9" spans="1:7" ht="30" x14ac:dyDescent="0.2">
      <c r="B9" s="26" t="s">
        <v>73</v>
      </c>
      <c r="C9" s="13" t="s">
        <v>13</v>
      </c>
      <c r="D9" s="18" t="s">
        <v>20</v>
      </c>
      <c r="E9" s="18" t="s">
        <v>17</v>
      </c>
      <c r="F9" s="16">
        <v>0</v>
      </c>
      <c r="G9" s="17" t="s">
        <v>33</v>
      </c>
    </row>
    <row r="10" spans="1:7" ht="30" x14ac:dyDescent="0.2">
      <c r="B10" s="26" t="s">
        <v>74</v>
      </c>
      <c r="C10" s="13" t="s">
        <v>11</v>
      </c>
      <c r="D10" s="18" t="s">
        <v>21</v>
      </c>
      <c r="E10" s="18" t="s">
        <v>237</v>
      </c>
      <c r="F10" s="16">
        <v>0</v>
      </c>
      <c r="G10" s="17" t="s">
        <v>7</v>
      </c>
    </row>
    <row r="11" spans="1:7" ht="30" x14ac:dyDescent="0.2">
      <c r="B11" s="26" t="s">
        <v>75</v>
      </c>
      <c r="C11" s="13" t="s">
        <v>141</v>
      </c>
      <c r="D11" s="18" t="s">
        <v>22</v>
      </c>
      <c r="E11" s="18" t="s">
        <v>18</v>
      </c>
      <c r="F11" s="16">
        <v>0</v>
      </c>
      <c r="G11" s="17" t="s">
        <v>8</v>
      </c>
    </row>
    <row r="12" spans="1:7" ht="30" x14ac:dyDescent="0.2">
      <c r="A12" s="19"/>
      <c r="B12" s="26" t="s">
        <v>76</v>
      </c>
      <c r="C12" s="20" t="s">
        <v>14</v>
      </c>
      <c r="D12" s="21" t="s">
        <v>23</v>
      </c>
      <c r="E12" s="21" t="s">
        <v>19</v>
      </c>
      <c r="F12" s="22">
        <v>0</v>
      </c>
      <c r="G12" s="23" t="s">
        <v>15</v>
      </c>
    </row>
    <row r="13" spans="1:7" ht="30" x14ac:dyDescent="0.2">
      <c r="B13" s="26" t="s">
        <v>78</v>
      </c>
      <c r="C13" s="20" t="s">
        <v>29</v>
      </c>
      <c r="D13" s="21" t="s">
        <v>37</v>
      </c>
      <c r="E13" s="21" t="s">
        <v>31</v>
      </c>
      <c r="F13" s="22">
        <v>10000</v>
      </c>
      <c r="G13" s="23" t="s">
        <v>30</v>
      </c>
    </row>
    <row r="14" spans="1:7" ht="30" x14ac:dyDescent="0.2">
      <c r="B14" s="29" t="s">
        <v>80</v>
      </c>
      <c r="C14" s="13" t="s">
        <v>38</v>
      </c>
      <c r="D14" s="18" t="s">
        <v>42</v>
      </c>
      <c r="E14" s="18" t="s">
        <v>161</v>
      </c>
      <c r="F14" s="34">
        <v>0</v>
      </c>
      <c r="G14" s="17" t="s">
        <v>43</v>
      </c>
    </row>
    <row r="15" spans="1:7" ht="30" x14ac:dyDescent="0.2">
      <c r="B15" s="29" t="s">
        <v>84</v>
      </c>
      <c r="C15" s="13" t="s">
        <v>55</v>
      </c>
      <c r="D15" s="18" t="s">
        <v>94</v>
      </c>
      <c r="E15" s="18" t="s">
        <v>85</v>
      </c>
      <c r="F15" s="27">
        <v>0</v>
      </c>
      <c r="G15" s="17" t="s">
        <v>95</v>
      </c>
    </row>
    <row r="16" spans="1:7" ht="30" x14ac:dyDescent="0.2">
      <c r="B16" s="29" t="s">
        <v>120</v>
      </c>
      <c r="C16" s="13" t="s">
        <v>127</v>
      </c>
      <c r="D16" s="18" t="s">
        <v>140</v>
      </c>
      <c r="E16" s="18" t="s">
        <v>133</v>
      </c>
      <c r="F16" s="27">
        <v>16000</v>
      </c>
      <c r="G16" s="17" t="s">
        <v>25</v>
      </c>
    </row>
    <row r="17" spans="1:8" ht="30" x14ac:dyDescent="0.2">
      <c r="B17" s="26" t="s">
        <v>121</v>
      </c>
      <c r="C17" s="13" t="s">
        <v>128</v>
      </c>
      <c r="D17" s="18" t="s">
        <v>140</v>
      </c>
      <c r="E17" s="18" t="s">
        <v>162</v>
      </c>
      <c r="F17" s="27">
        <v>66000</v>
      </c>
      <c r="G17" s="17" t="s">
        <v>4</v>
      </c>
    </row>
    <row r="18" spans="1:8" ht="30" x14ac:dyDescent="0.2">
      <c r="B18" s="26" t="s">
        <v>122</v>
      </c>
      <c r="C18" s="13" t="s">
        <v>129</v>
      </c>
      <c r="D18" s="18" t="s">
        <v>137</v>
      </c>
      <c r="E18" s="18" t="s">
        <v>134</v>
      </c>
      <c r="F18" s="27">
        <v>44305.61</v>
      </c>
      <c r="G18" s="17" t="s">
        <v>2</v>
      </c>
    </row>
    <row r="19" spans="1:8" ht="30" x14ac:dyDescent="0.2">
      <c r="B19" s="29" t="s">
        <v>123</v>
      </c>
      <c r="C19" s="13" t="s">
        <v>130</v>
      </c>
      <c r="D19" s="18" t="s">
        <v>146</v>
      </c>
      <c r="E19" s="18" t="s">
        <v>135</v>
      </c>
      <c r="F19" s="27">
        <v>154000</v>
      </c>
      <c r="G19" s="28" t="s">
        <v>3</v>
      </c>
    </row>
    <row r="20" spans="1:8" ht="30" x14ac:dyDescent="0.2">
      <c r="B20" s="26" t="s">
        <v>124</v>
      </c>
      <c r="C20" s="13" t="s">
        <v>131</v>
      </c>
      <c r="D20" s="18" t="s">
        <v>138</v>
      </c>
      <c r="E20" s="18" t="s">
        <v>136</v>
      </c>
      <c r="F20" s="27">
        <v>144376.78</v>
      </c>
      <c r="G20" s="17" t="s">
        <v>6</v>
      </c>
    </row>
    <row r="21" spans="1:8" ht="30" x14ac:dyDescent="0.2">
      <c r="B21" s="24" t="s">
        <v>125</v>
      </c>
      <c r="C21" s="20" t="s">
        <v>143</v>
      </c>
      <c r="D21" s="21" t="s">
        <v>139</v>
      </c>
      <c r="E21" s="21" t="s">
        <v>142</v>
      </c>
      <c r="F21" s="25">
        <v>0</v>
      </c>
      <c r="G21" s="23" t="s">
        <v>8</v>
      </c>
    </row>
    <row r="22" spans="1:8" s="3" customFormat="1" ht="30" x14ac:dyDescent="0.2">
      <c r="A22" s="3" t="s">
        <v>16</v>
      </c>
      <c r="B22" s="29" t="s">
        <v>147</v>
      </c>
      <c r="C22" s="20" t="s">
        <v>151</v>
      </c>
      <c r="D22" s="21" t="s">
        <v>155</v>
      </c>
      <c r="E22" s="21" t="s">
        <v>157</v>
      </c>
      <c r="F22" s="25">
        <v>23450</v>
      </c>
      <c r="G22" s="23" t="s">
        <v>10</v>
      </c>
      <c r="H22" s="2"/>
    </row>
    <row r="23" spans="1:8" s="3" customFormat="1" ht="30" x14ac:dyDescent="0.2">
      <c r="B23" s="26" t="s">
        <v>148</v>
      </c>
      <c r="C23" s="20" t="s">
        <v>152</v>
      </c>
      <c r="D23" s="21"/>
      <c r="E23" s="21" t="s">
        <v>158</v>
      </c>
      <c r="F23" s="25">
        <v>121500</v>
      </c>
      <c r="G23" s="23" t="s">
        <v>5</v>
      </c>
      <c r="H23" s="2"/>
    </row>
    <row r="24" spans="1:8" s="3" customFormat="1" ht="30" x14ac:dyDescent="0.2">
      <c r="B24" s="26" t="s">
        <v>149</v>
      </c>
      <c r="C24" s="20" t="s">
        <v>153</v>
      </c>
      <c r="D24" s="21" t="s">
        <v>156</v>
      </c>
      <c r="E24" s="21" t="s">
        <v>159</v>
      </c>
      <c r="F24" s="25">
        <v>43563.02</v>
      </c>
      <c r="G24" s="23" t="s">
        <v>160</v>
      </c>
      <c r="H24" s="2"/>
    </row>
    <row r="25" spans="1:8" s="3" customFormat="1" ht="30" x14ac:dyDescent="0.2">
      <c r="B25" s="26" t="s">
        <v>150</v>
      </c>
      <c r="C25" s="20" t="s">
        <v>154</v>
      </c>
      <c r="D25" s="21" t="s">
        <v>185</v>
      </c>
      <c r="E25" s="21" t="s">
        <v>184</v>
      </c>
      <c r="F25" s="50" t="s">
        <v>187</v>
      </c>
      <c r="G25" s="23" t="s">
        <v>186</v>
      </c>
      <c r="H25" s="2"/>
    </row>
    <row r="26" spans="1:8" ht="30" x14ac:dyDescent="0.2">
      <c r="B26" s="29" t="s">
        <v>165</v>
      </c>
      <c r="C26" s="13" t="s">
        <v>168</v>
      </c>
      <c r="D26" s="21" t="s">
        <v>169</v>
      </c>
      <c r="E26" s="21" t="s">
        <v>170</v>
      </c>
      <c r="F26" s="25">
        <v>24300</v>
      </c>
      <c r="G26" s="23" t="s">
        <v>2</v>
      </c>
    </row>
    <row r="31" spans="1:8" x14ac:dyDescent="0.2">
      <c r="E31" s="8" t="s">
        <v>16</v>
      </c>
    </row>
    <row r="32" spans="1:8" x14ac:dyDescent="0.2">
      <c r="D32" s="2" t="s">
        <v>16</v>
      </c>
    </row>
  </sheetData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zoomScaleNormal="100" workbookViewId="0">
      <selection activeCell="C13" sqref="C13"/>
    </sheetView>
  </sheetViews>
  <sheetFormatPr defaultColWidth="11.42578125" defaultRowHeight="15" x14ac:dyDescent="0.2"/>
  <cols>
    <col min="1" max="1" width="5.7109375" style="2" customWidth="1"/>
    <col min="2" max="2" width="21.7109375" style="2" customWidth="1"/>
    <col min="3" max="3" width="77.5703125" style="2" customWidth="1"/>
    <col min="4" max="4" width="15.7109375" style="2" customWidth="1"/>
    <col min="5" max="5" width="26" style="8" bestFit="1" customWidth="1"/>
    <col min="6" max="6" width="19.28515625" style="2" customWidth="1"/>
    <col min="7" max="7" width="67.85546875" style="2" customWidth="1"/>
    <col min="8" max="16384" width="11.42578125" style="2"/>
  </cols>
  <sheetData>
    <row r="1" spans="1:7" x14ac:dyDescent="0.2">
      <c r="B1" s="3"/>
      <c r="C1" s="3"/>
      <c r="D1" s="3"/>
      <c r="E1" s="4"/>
      <c r="F1" s="5"/>
      <c r="G1" s="3"/>
    </row>
    <row r="2" spans="1:7" x14ac:dyDescent="0.2">
      <c r="B2" s="3"/>
      <c r="C2" s="3"/>
      <c r="D2" s="3"/>
      <c r="E2" s="4"/>
      <c r="F2" s="5"/>
      <c r="G2" s="3"/>
    </row>
    <row r="3" spans="1:7" x14ac:dyDescent="0.2">
      <c r="B3" s="3"/>
      <c r="C3" s="3"/>
      <c r="D3" s="3"/>
      <c r="E3" s="4" t="s">
        <v>16</v>
      </c>
      <c r="F3" s="5"/>
      <c r="G3" s="3"/>
    </row>
    <row r="4" spans="1:7" x14ac:dyDescent="0.2">
      <c r="B4" s="3"/>
      <c r="C4" s="3"/>
      <c r="D4" s="3"/>
      <c r="E4" s="4"/>
      <c r="F4" s="5"/>
      <c r="G4" s="3"/>
    </row>
    <row r="5" spans="1:7" ht="18" x14ac:dyDescent="0.2">
      <c r="B5" s="1" t="s">
        <v>178</v>
      </c>
      <c r="C5" s="6"/>
      <c r="D5" s="6"/>
      <c r="E5" s="7"/>
      <c r="F5" s="5"/>
      <c r="G5" s="3"/>
    </row>
    <row r="6" spans="1:7" x14ac:dyDescent="0.2">
      <c r="B6" s="3"/>
      <c r="C6" s="3"/>
      <c r="D6" s="3"/>
      <c r="E6" s="4"/>
      <c r="F6" s="5"/>
      <c r="G6" s="3"/>
    </row>
    <row r="7" spans="1:7" s="8" customFormat="1" ht="31.5" x14ac:dyDescent="0.2">
      <c r="B7" s="9" t="s">
        <v>79</v>
      </c>
      <c r="C7" s="9" t="s">
        <v>0</v>
      </c>
      <c r="D7" s="10" t="s">
        <v>44</v>
      </c>
      <c r="E7" s="11" t="s">
        <v>26</v>
      </c>
      <c r="F7" s="12" t="s">
        <v>188</v>
      </c>
      <c r="G7" s="9" t="s">
        <v>1</v>
      </c>
    </row>
    <row r="8" spans="1:7" s="8" customFormat="1" x14ac:dyDescent="0.2">
      <c r="B8" s="26" t="s">
        <v>72</v>
      </c>
      <c r="C8" s="13" t="s">
        <v>36</v>
      </c>
      <c r="D8" s="14">
        <v>41179</v>
      </c>
      <c r="E8" s="15" t="s">
        <v>34</v>
      </c>
      <c r="F8" s="16">
        <v>0</v>
      </c>
      <c r="G8" s="17" t="s">
        <v>35</v>
      </c>
    </row>
    <row r="9" spans="1:7" ht="30" x14ac:dyDescent="0.2">
      <c r="B9" s="26" t="s">
        <v>73</v>
      </c>
      <c r="C9" s="13" t="s">
        <v>13</v>
      </c>
      <c r="D9" s="18" t="s">
        <v>20</v>
      </c>
      <c r="E9" s="18" t="s">
        <v>17</v>
      </c>
      <c r="F9" s="16">
        <v>0</v>
      </c>
      <c r="G9" s="17" t="s">
        <v>33</v>
      </c>
    </row>
    <row r="10" spans="1:7" ht="30" x14ac:dyDescent="0.2">
      <c r="B10" s="26" t="s">
        <v>74</v>
      </c>
      <c r="C10" s="13" t="s">
        <v>11</v>
      </c>
      <c r="D10" s="18" t="s">
        <v>21</v>
      </c>
      <c r="E10" s="18" t="s">
        <v>237</v>
      </c>
      <c r="F10" s="16">
        <v>0</v>
      </c>
      <c r="G10" s="17" t="s">
        <v>7</v>
      </c>
    </row>
    <row r="11" spans="1:7" ht="30" x14ac:dyDescent="0.2">
      <c r="B11" s="24" t="s">
        <v>75</v>
      </c>
      <c r="C11" s="20" t="s">
        <v>141</v>
      </c>
      <c r="D11" s="21" t="s">
        <v>22</v>
      </c>
      <c r="E11" s="21" t="s">
        <v>18</v>
      </c>
      <c r="F11" s="22">
        <v>0</v>
      </c>
      <c r="G11" s="23" t="s">
        <v>8</v>
      </c>
    </row>
    <row r="12" spans="1:7" ht="30" x14ac:dyDescent="0.2">
      <c r="A12" s="19"/>
      <c r="B12" s="26" t="s">
        <v>76</v>
      </c>
      <c r="C12" s="20" t="s">
        <v>14</v>
      </c>
      <c r="D12" s="21" t="s">
        <v>23</v>
      </c>
      <c r="E12" s="21" t="s">
        <v>19</v>
      </c>
      <c r="F12" s="22">
        <v>0</v>
      </c>
      <c r="G12" s="23" t="s">
        <v>15</v>
      </c>
    </row>
    <row r="13" spans="1:7" ht="30" x14ac:dyDescent="0.2">
      <c r="B13" s="26" t="s">
        <v>77</v>
      </c>
      <c r="C13" s="20" t="s">
        <v>27</v>
      </c>
      <c r="D13" s="21" t="s">
        <v>40</v>
      </c>
      <c r="E13" s="21" t="s">
        <v>41</v>
      </c>
      <c r="F13" s="22">
        <v>25000</v>
      </c>
      <c r="G13" s="23" t="s">
        <v>28</v>
      </c>
    </row>
    <row r="14" spans="1:7" ht="30" x14ac:dyDescent="0.2">
      <c r="B14" s="26" t="s">
        <v>78</v>
      </c>
      <c r="C14" s="20" t="s">
        <v>29</v>
      </c>
      <c r="D14" s="21" t="s">
        <v>37</v>
      </c>
      <c r="E14" s="21" t="s">
        <v>31</v>
      </c>
      <c r="F14" s="22">
        <v>10000</v>
      </c>
      <c r="G14" s="23" t="s">
        <v>30</v>
      </c>
    </row>
    <row r="15" spans="1:7" x14ac:dyDescent="0.2">
      <c r="B15" s="29" t="s">
        <v>80</v>
      </c>
      <c r="C15" s="13" t="s">
        <v>38</v>
      </c>
      <c r="D15" s="18" t="s">
        <v>42</v>
      </c>
      <c r="E15" s="18" t="s">
        <v>39</v>
      </c>
      <c r="F15" s="34">
        <v>0</v>
      </c>
      <c r="G15" s="17" t="s">
        <v>43</v>
      </c>
    </row>
    <row r="16" spans="1:7" s="19" customFormat="1" ht="30" x14ac:dyDescent="0.2">
      <c r="B16" s="26" t="s">
        <v>81</v>
      </c>
      <c r="C16" s="13" t="s">
        <v>12</v>
      </c>
      <c r="D16" s="18" t="s">
        <v>46</v>
      </c>
      <c r="E16" s="18" t="s">
        <v>45</v>
      </c>
      <c r="F16" s="27">
        <v>0</v>
      </c>
      <c r="G16" s="17" t="s">
        <v>9</v>
      </c>
    </row>
    <row r="17" spans="2:7" s="19" customFormat="1" ht="30" x14ac:dyDescent="0.2">
      <c r="B17" s="26" t="s">
        <v>82</v>
      </c>
      <c r="C17" s="13" t="s">
        <v>47</v>
      </c>
      <c r="D17" s="18" t="s">
        <v>49</v>
      </c>
      <c r="E17" s="18" t="s">
        <v>50</v>
      </c>
      <c r="F17" s="27">
        <v>40000</v>
      </c>
      <c r="G17" s="17" t="s">
        <v>48</v>
      </c>
    </row>
    <row r="18" spans="2:7" s="19" customFormat="1" ht="30" x14ac:dyDescent="0.2">
      <c r="B18" s="26" t="s">
        <v>83</v>
      </c>
      <c r="C18" s="13" t="s">
        <v>51</v>
      </c>
      <c r="D18" s="18" t="s">
        <v>53</v>
      </c>
      <c r="E18" s="18" t="s">
        <v>54</v>
      </c>
      <c r="F18" s="27">
        <v>70000</v>
      </c>
      <c r="G18" s="17" t="s">
        <v>52</v>
      </c>
    </row>
    <row r="19" spans="2:7" ht="30" x14ac:dyDescent="0.2">
      <c r="B19" s="26" t="s">
        <v>86</v>
      </c>
      <c r="C19" s="35" t="s">
        <v>56</v>
      </c>
      <c r="D19" s="36">
        <v>43251</v>
      </c>
      <c r="E19" s="36" t="s">
        <v>57</v>
      </c>
      <c r="F19" s="37">
        <v>143394.34</v>
      </c>
      <c r="G19" s="28" t="s">
        <v>3</v>
      </c>
    </row>
    <row r="20" spans="2:7" ht="30" x14ac:dyDescent="0.2">
      <c r="B20" s="29" t="s">
        <v>87</v>
      </c>
      <c r="C20" s="38" t="s">
        <v>58</v>
      </c>
      <c r="D20" s="36">
        <v>43232</v>
      </c>
      <c r="E20" s="36" t="s">
        <v>59</v>
      </c>
      <c r="F20" s="39">
        <v>13707.39</v>
      </c>
      <c r="G20" s="40" t="s">
        <v>25</v>
      </c>
    </row>
    <row r="21" spans="2:7" ht="30" x14ac:dyDescent="0.2">
      <c r="B21" s="29" t="s">
        <v>88</v>
      </c>
      <c r="C21" s="38" t="s">
        <v>60</v>
      </c>
      <c r="D21" s="36">
        <v>43301</v>
      </c>
      <c r="E21" s="36" t="s">
        <v>61</v>
      </c>
      <c r="F21" s="39">
        <v>41342.080000000002</v>
      </c>
      <c r="G21" s="28" t="s">
        <v>2</v>
      </c>
    </row>
    <row r="22" spans="2:7" ht="30" x14ac:dyDescent="0.2">
      <c r="B22" s="29" t="s">
        <v>89</v>
      </c>
      <c r="C22" s="38" t="s">
        <v>62</v>
      </c>
      <c r="D22" s="36">
        <v>43304</v>
      </c>
      <c r="E22" s="36" t="s">
        <v>63</v>
      </c>
      <c r="F22" s="39">
        <v>142272</v>
      </c>
      <c r="G22" s="40" t="s">
        <v>6</v>
      </c>
    </row>
    <row r="23" spans="2:7" ht="30" x14ac:dyDescent="0.2">
      <c r="B23" s="26" t="s">
        <v>90</v>
      </c>
      <c r="C23" s="41" t="s">
        <v>64</v>
      </c>
      <c r="D23" s="42">
        <v>43308</v>
      </c>
      <c r="E23" s="42" t="s">
        <v>65</v>
      </c>
      <c r="F23" s="43">
        <v>64240.4</v>
      </c>
      <c r="G23" s="40" t="s">
        <v>32</v>
      </c>
    </row>
    <row r="24" spans="2:7" s="19" customFormat="1" ht="30" x14ac:dyDescent="0.2">
      <c r="B24" s="26" t="s">
        <v>91</v>
      </c>
      <c r="C24" s="35" t="s">
        <v>66</v>
      </c>
      <c r="D24" s="36">
        <v>43431</v>
      </c>
      <c r="E24" s="36" t="s">
        <v>67</v>
      </c>
      <c r="F24" s="37">
        <v>25129</v>
      </c>
      <c r="G24" s="28" t="s">
        <v>10</v>
      </c>
    </row>
    <row r="25" spans="2:7" ht="30" x14ac:dyDescent="0.2">
      <c r="B25" s="29" t="s">
        <v>92</v>
      </c>
      <c r="C25" s="38" t="s">
        <v>68</v>
      </c>
      <c r="D25" s="36">
        <v>43356</v>
      </c>
      <c r="E25" s="36" t="s">
        <v>69</v>
      </c>
      <c r="F25" s="39">
        <v>117500</v>
      </c>
      <c r="G25" s="40" t="s">
        <v>5</v>
      </c>
    </row>
    <row r="26" spans="2:7" s="19" customFormat="1" ht="30" x14ac:dyDescent="0.2">
      <c r="B26" s="26" t="s">
        <v>93</v>
      </c>
      <c r="C26" s="35" t="s">
        <v>70</v>
      </c>
      <c r="D26" s="36">
        <v>43446</v>
      </c>
      <c r="E26" s="36" t="s">
        <v>71</v>
      </c>
      <c r="F26" s="37">
        <v>155799.78</v>
      </c>
      <c r="G26" s="28" t="s">
        <v>2</v>
      </c>
    </row>
    <row r="27" spans="2:7" ht="30" x14ac:dyDescent="0.2">
      <c r="B27" s="29" t="s">
        <v>84</v>
      </c>
      <c r="C27" s="13" t="s">
        <v>55</v>
      </c>
      <c r="D27" s="18" t="s">
        <v>94</v>
      </c>
      <c r="E27" s="18" t="s">
        <v>85</v>
      </c>
      <c r="F27" s="27">
        <v>0</v>
      </c>
      <c r="G27" s="17" t="s">
        <v>95</v>
      </c>
    </row>
    <row r="28" spans="2:7" ht="30" x14ac:dyDescent="0.2">
      <c r="B28" s="29" t="s">
        <v>96</v>
      </c>
      <c r="C28" s="13" t="s">
        <v>97</v>
      </c>
      <c r="D28" s="18" t="s">
        <v>98</v>
      </c>
      <c r="E28" s="18" t="s">
        <v>99</v>
      </c>
      <c r="F28" s="27">
        <v>220484.38</v>
      </c>
      <c r="G28" s="17" t="s">
        <v>2</v>
      </c>
    </row>
    <row r="29" spans="2:7" ht="30" x14ac:dyDescent="0.2">
      <c r="B29" s="29" t="s">
        <v>100</v>
      </c>
      <c r="C29" s="13" t="s">
        <v>101</v>
      </c>
      <c r="D29" s="18" t="s">
        <v>102</v>
      </c>
      <c r="E29" s="18" t="s">
        <v>103</v>
      </c>
      <c r="F29" s="27">
        <v>21000</v>
      </c>
      <c r="G29" s="17" t="s">
        <v>24</v>
      </c>
    </row>
    <row r="30" spans="2:7" ht="30" x14ac:dyDescent="0.2">
      <c r="B30" s="29" t="s">
        <v>104</v>
      </c>
      <c r="C30" s="13" t="s">
        <v>105</v>
      </c>
      <c r="D30" s="18" t="s">
        <v>106</v>
      </c>
      <c r="E30" s="18" t="s">
        <v>107</v>
      </c>
      <c r="F30" s="27">
        <v>15905.88</v>
      </c>
      <c r="G30" s="17" t="s">
        <v>108</v>
      </c>
    </row>
    <row r="31" spans="2:7" ht="30" x14ac:dyDescent="0.2">
      <c r="B31" s="29" t="s">
        <v>109</v>
      </c>
      <c r="C31" s="13" t="s">
        <v>110</v>
      </c>
      <c r="D31" s="18" t="s">
        <v>111</v>
      </c>
      <c r="E31" s="18" t="s">
        <v>112</v>
      </c>
      <c r="F31" s="27">
        <v>26659.93</v>
      </c>
      <c r="G31" s="17" t="s">
        <v>113</v>
      </c>
    </row>
    <row r="32" spans="2:7" ht="30" x14ac:dyDescent="0.2">
      <c r="B32" s="29" t="s">
        <v>114</v>
      </c>
      <c r="C32" s="13" t="s">
        <v>115</v>
      </c>
      <c r="D32" s="18" t="s">
        <v>116</v>
      </c>
      <c r="E32" s="18" t="s">
        <v>117</v>
      </c>
      <c r="F32" s="27">
        <v>0</v>
      </c>
      <c r="G32" s="17" t="s">
        <v>118</v>
      </c>
    </row>
    <row r="33" spans="2:7" ht="30" x14ac:dyDescent="0.2">
      <c r="B33" s="29" t="s">
        <v>119</v>
      </c>
      <c r="C33" s="13" t="s">
        <v>126</v>
      </c>
      <c r="D33" s="18" t="s">
        <v>144</v>
      </c>
      <c r="E33" s="18" t="s">
        <v>132</v>
      </c>
      <c r="F33" s="27">
        <v>0</v>
      </c>
      <c r="G33" s="44" t="s">
        <v>145</v>
      </c>
    </row>
    <row r="34" spans="2:7" ht="30" x14ac:dyDescent="0.2">
      <c r="B34" s="24" t="s">
        <v>125</v>
      </c>
      <c r="C34" s="20" t="s">
        <v>143</v>
      </c>
      <c r="D34" s="21" t="s">
        <v>139</v>
      </c>
      <c r="E34" s="21" t="s">
        <v>142</v>
      </c>
      <c r="F34" s="25">
        <v>0</v>
      </c>
      <c r="G34" s="23" t="s">
        <v>8</v>
      </c>
    </row>
  </sheetData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C4CC01ADB62048BD5588AD73E1B484" ma:contentTypeVersion="1" ma:contentTypeDescription="Crea un document nou" ma:contentTypeScope="" ma:versionID="cc8bace48551550fa6af56f4ed5898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4574c007873bcc1c2d45ff6fd9ee3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'inici de la planificació" ma:description="Data d'inici de la planificació és una columna del lloc creada per la característica de publicació. S'utilitza per especificar la data i l'hora en què aquesta pàgina començarà a aparèixer als visitants del lloc." ma:internalName="PublishingStartDate">
      <xsd:simpleType>
        <xsd:restriction base="dms:Unknown"/>
      </xsd:simpleType>
    </xsd:element>
    <xsd:element name="PublishingExpirationDate" ma:index="9" nillable="true" ma:displayName="Data de finalització de la planificació" ma:description="Data de finalització de la planificació és una columna del lloc creada per la característica de publicació. S'utilitza per especificar la data i l'hora en què aquesta pàgina deixarà d'aparèixer als visitants del lloc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B4818EE-229B-4A0E-B10B-B0CB92EDF8EB}"/>
</file>

<file path=customXml/itemProps2.xml><?xml version="1.0" encoding="utf-8"?>
<ds:datastoreItem xmlns:ds="http://schemas.openxmlformats.org/officeDocument/2006/customXml" ds:itemID="{D7F7074C-98EE-4B6C-8287-DB10DF509A23}"/>
</file>

<file path=customXml/itemProps3.xml><?xml version="1.0" encoding="utf-8"?>
<ds:datastoreItem xmlns:ds="http://schemas.openxmlformats.org/officeDocument/2006/customXml" ds:itemID="{124C4136-D2A6-4423-8F5F-0341C4FA15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2023</vt:lpstr>
      <vt:lpstr>2022</vt:lpstr>
      <vt:lpstr>2021</vt:lpstr>
      <vt:lpstr>2020</vt:lpstr>
      <vt:lpstr>2019</vt:lpstr>
      <vt:lpstr>'2019'!Àrea_d'impressió</vt:lpstr>
      <vt:lpstr>'2020'!Àrea_d'impressió</vt:lpstr>
      <vt:lpstr>'2021'!Àrea_d'impressió</vt:lpstr>
      <vt:lpstr>'2022'!Àrea_d'impressió</vt:lpstr>
      <vt:lpstr>'2023'!Àrea_d'impressió</vt:lpstr>
    </vt:vector>
  </TitlesOfParts>
  <Company>ACT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Contractes privats</dc:title>
  <dc:subject>Publicitat Activa</dc:subject>
  <dc:creator>contractacio.act@gencat.cat</dc:creator>
  <cp:lastModifiedBy>Palau Castañé, Marc</cp:lastModifiedBy>
  <cp:lastPrinted>2018-07-11T12:41:00Z</cp:lastPrinted>
  <dcterms:created xsi:type="dcterms:W3CDTF">2017-02-23T07:49:56Z</dcterms:created>
  <dcterms:modified xsi:type="dcterms:W3CDTF">2023-01-03T08:45:10Z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0x01010025C4CC01ADB62048BD5588AD73E1B484</vt:lpwstr>
  </property>
</Properties>
</file>